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<sst xmlns="http://schemas.openxmlformats.org/spreadsheetml/2006/main" count="229" uniqueCount="102">
  <si>
    <t>工事費内訳書</t>
  </si>
  <si>
    <t>住　　　　所</t>
  </si>
  <si>
    <t>商号又は名称</t>
  </si>
  <si>
    <t>代 表 者 名</t>
  </si>
  <si>
    <t>工 事 名</t>
  </si>
  <si>
    <t>Ｒ７徳土　徳島上那賀線　徳・飯谷　道路改良工事（担い手確保型）（着手日指定型）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</si>
  <si>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</si>
  <si>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</si>
  <si>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</si>
  <si>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</si>
  <si>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</si>
  <si>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</si>
  <si>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</si>
  <si>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</si>
  <si>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</si>
  <si>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</si>
  <si>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</si>
  <si>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</si>
  <si>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</si>
  <si>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</si>
  <si>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土砂等運搬</t>
  </si>
  <si>
    <t>積込(ﾙｰｽﾞ)</t>
  </si>
  <si>
    <t>路床盛土工</t>
  </si>
  <si>
    <t>路床盛土</t>
  </si>
  <si>
    <t>擁壁工</t>
  </si>
  <si>
    <t>作業土工</t>
  </si>
  <si>
    <t>床掘り</t>
  </si>
  <si>
    <t>埋戻し</t>
  </si>
  <si>
    <t>場所打擁壁工(構造物単位)</t>
  </si>
  <si>
    <t>重力式擁壁</t>
  </si>
  <si>
    <t>地山補強土工</t>
  </si>
  <si>
    <t>削孔工</t>
  </si>
  <si>
    <t>m</t>
  </si>
  <si>
    <t>芯材材料費</t>
  </si>
  <si>
    <t>芯材組立工</t>
  </si>
  <si>
    <t>本</t>
  </si>
  <si>
    <t>芯材挿入工</t>
  </si>
  <si>
    <t>ｸﾞﾗｳﾄ材材料費</t>
  </si>
  <si>
    <t>注入打設工</t>
  </si>
  <si>
    <t>加圧工及び頭部処理工</t>
  </si>
  <si>
    <t>性能保証試験工</t>
  </si>
  <si>
    <t>ﾌﾟﾗﾝﾄ仮設工</t>
  </si>
  <si>
    <t>箇所</t>
  </si>
  <si>
    <t>頭部ｺﾝｸﾘｰﾄ</t>
  </si>
  <si>
    <t xml:space="preserve">防護柵工　</t>
  </si>
  <si>
    <t>ｶﾞｰﾄﾞﾚｰﾙ</t>
  </si>
  <si>
    <t>ｶﾙﾊﾞｰﾄ工</t>
  </si>
  <si>
    <t>場所打函渠工(構造物単位)</t>
  </si>
  <si>
    <t>函渠</t>
  </si>
  <si>
    <t>鉄筋</t>
  </si>
  <si>
    <t>t</t>
  </si>
  <si>
    <t xml:space="preserve">防水工　</t>
  </si>
  <si>
    <t>m2</t>
  </si>
  <si>
    <t>削孔</t>
  </si>
  <si>
    <t>ｱﾝｶｰ</t>
  </si>
  <si>
    <t>定着材</t>
  </si>
  <si>
    <t>VP管</t>
  </si>
  <si>
    <t>構造物撤去工</t>
  </si>
  <si>
    <t>構造物取壊し工</t>
  </si>
  <si>
    <t>ｺﾝｸﾘｰﾄ取壊し運搬処理</t>
  </si>
  <si>
    <t>復旧工</t>
  </si>
  <si>
    <t xml:space="preserve">水路工　</t>
  </si>
  <si>
    <t xml:space="preserve">護岸工　</t>
  </si>
  <si>
    <t>底版補修工</t>
  </si>
  <si>
    <t>仮設工</t>
  </si>
  <si>
    <t>工事用道路工</t>
  </si>
  <si>
    <t xml:space="preserve">土砂等運搬　</t>
  </si>
  <si>
    <t xml:space="preserve">積込(ﾙｰｽﾞ)　</t>
  </si>
  <si>
    <t>工事用道路盛土</t>
  </si>
  <si>
    <t>土のう</t>
  </si>
  <si>
    <t>袋</t>
  </si>
  <si>
    <t>土留･仮締切工</t>
  </si>
  <si>
    <t xml:space="preserve">H鋼杭　</t>
  </si>
  <si>
    <t>足場（H鋼杭）</t>
  </si>
  <si>
    <t>空m3</t>
  </si>
  <si>
    <t>削孔(ｱﾝｶｰ)</t>
  </si>
  <si>
    <t>ｱﾝｶｰ鋼材加工･組立･挿入･緊張･定着･頭部処理(ｱﾝｶｰ)</t>
  </si>
  <si>
    <t>ｸﾞﾗｳﾄ注入</t>
  </si>
  <si>
    <t>ﾎﾞｰﾘﾝｸﾞﾏｼﾝ移設</t>
  </si>
  <si>
    <t>回</t>
  </si>
  <si>
    <t>ｱﾝｶｰ工材料費(ｱﾝｶｰ)</t>
  </si>
  <si>
    <t>足場(ｱﾝｶｰ)</t>
  </si>
  <si>
    <t>切梁･腹起し</t>
  </si>
  <si>
    <t xml:space="preserve">横矢板　</t>
  </si>
  <si>
    <t xml:space="preserve">土のう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</si>
  <si>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</si>
  <si>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</si>
  <si>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</si>
  <si>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</si>
  <si>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</si>
  <si>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</si>
  <si>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</si>
  <si>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</si>
  <si>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</si>
  <si>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</si>
  <si>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</si>
  <si>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付属物工</t>
  </si>
  <si>
    <t>階段工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</si>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</sst>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G11+G26+G46+G65+G69+G74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160.0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23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23</v>
      </c>
      <c r="E23" s="12" t="s">
        <v>17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20</v>
      </c>
      <c r="E24" s="12" t="s">
        <v>17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21</v>
      </c>
      <c r="E25" s="12" t="s">
        <v>17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24</v>
      </c>
      <c r="C26" s="11"/>
      <c r="D26" s="11"/>
      <c r="E26" s="12" t="s">
        <v>13</v>
      </c>
      <c r="F26" s="13" t="n">
        <v>1.0</v>
      </c>
      <c r="G26" s="15">
        <f>G27+G31+G33+G44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25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26</v>
      </c>
      <c r="E28" s="12" t="s">
        <v>17</v>
      </c>
      <c r="F28" s="13" t="n">
        <v>80.0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27</v>
      </c>
      <c r="E29" s="12" t="s">
        <v>17</v>
      </c>
      <c r="F29" s="13" t="n">
        <v>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27</v>
      </c>
      <c r="E30" s="12" t="s">
        <v>17</v>
      </c>
      <c r="F30" s="13" t="n">
        <v>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28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29</v>
      </c>
      <c r="E32" s="12" t="s">
        <v>17</v>
      </c>
      <c r="F32" s="13" t="n">
        <v>83.0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30</v>
      </c>
      <c r="D33" s="11"/>
      <c r="E33" s="12" t="s">
        <v>13</v>
      </c>
      <c r="F33" s="13" t="n">
        <v>1.0</v>
      </c>
      <c r="G33" s="15">
        <f>G34+G35+G36+G37+G38+G39+G40+G41+G42+G43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32</v>
      </c>
      <c r="F34" s="13" t="n">
        <v>227.0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35</v>
      </c>
      <c r="F36" s="13" t="n">
        <v>44.0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35</v>
      </c>
      <c r="F37" s="13" t="n">
        <v>44.0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37</v>
      </c>
      <c r="E38" s="12" t="s">
        <v>17</v>
      </c>
      <c r="F38" s="13" t="n">
        <v>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38</v>
      </c>
      <c r="E39" s="12" t="s">
        <v>35</v>
      </c>
      <c r="F39" s="13" t="n">
        <v>44.0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39</v>
      </c>
      <c r="E40" s="12" t="s">
        <v>35</v>
      </c>
      <c r="F40" s="13" t="n">
        <v>44.0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35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42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17</v>
      </c>
      <c r="F43" s="13" t="n">
        <v>16.0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32</v>
      </c>
      <c r="F45" s="13" t="n">
        <v>30.0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46</v>
      </c>
      <c r="C46" s="11"/>
      <c r="D46" s="11"/>
      <c r="E46" s="12" t="s">
        <v>13</v>
      </c>
      <c r="F46" s="13" t="n">
        <v>1.0</v>
      </c>
      <c r="G46" s="15">
        <f>G47+G55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47</v>
      </c>
      <c r="D47" s="11"/>
      <c r="E47" s="12" t="s">
        <v>13</v>
      </c>
      <c r="F47" s="13" t="n">
        <v>1.0</v>
      </c>
      <c r="G47" s="15">
        <f>G48+G49+G50+G51+G52+G53+G54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48</v>
      </c>
      <c r="E48" s="12" t="s">
        <v>17</v>
      </c>
      <c r="F48" s="13" t="n">
        <v>13.0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49</v>
      </c>
      <c r="E49" s="12" t="s">
        <v>50</v>
      </c>
      <c r="F49" s="14" t="n">
        <v>0.81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52</v>
      </c>
      <c r="F50" s="13" t="n">
        <v>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53</v>
      </c>
      <c r="E51" s="12" t="s">
        <v>32</v>
      </c>
      <c r="F51" s="13" t="n">
        <v>11.0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54</v>
      </c>
      <c r="E52" s="12" t="s">
        <v>50</v>
      </c>
      <c r="F52" s="14" t="n">
        <v>0.11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55</v>
      </c>
      <c r="E53" s="12" t="s">
        <v>17</v>
      </c>
      <c r="F53" s="14" t="n">
        <v>0.01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56</v>
      </c>
      <c r="E54" s="12" t="s">
        <v>32</v>
      </c>
      <c r="F54" s="13" t="n">
        <v>11.0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 t="s">
        <v>30</v>
      </c>
      <c r="D55" s="11"/>
      <c r="E55" s="12" t="s">
        <v>13</v>
      </c>
      <c r="F55" s="13" t="n">
        <v>1.0</v>
      </c>
      <c r="G55" s="15">
        <f>G56+G57+G58+G59+G60+G61+G62+G63+G64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31</v>
      </c>
      <c r="E56" s="12" t="s">
        <v>32</v>
      </c>
      <c r="F56" s="13" t="n">
        <v>56.0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33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34</v>
      </c>
      <c r="E58" s="12" t="s">
        <v>35</v>
      </c>
      <c r="F58" s="13" t="n">
        <v>12.0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36</v>
      </c>
      <c r="E59" s="12" t="s">
        <v>35</v>
      </c>
      <c r="F59" s="13" t="n">
        <v>12.0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37</v>
      </c>
      <c r="E60" s="12" t="s">
        <v>17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38</v>
      </c>
      <c r="E61" s="12" t="s">
        <v>35</v>
      </c>
      <c r="F61" s="13" t="n">
        <v>12.0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39</v>
      </c>
      <c r="E62" s="12" t="s">
        <v>35</v>
      </c>
      <c r="F62" s="13" t="n">
        <v>12.0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40</v>
      </c>
      <c r="E63" s="12" t="s">
        <v>35</v>
      </c>
      <c r="F63" s="13" t="n">
        <v>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43</v>
      </c>
      <c r="E64" s="12" t="s">
        <v>52</v>
      </c>
      <c r="F64" s="13" t="n">
        <v>5.0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57</v>
      </c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58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59</v>
      </c>
      <c r="E67" s="12" t="s">
        <v>17</v>
      </c>
      <c r="F67" s="13" t="n">
        <v>41.0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59</v>
      </c>
      <c r="E68" s="12" t="s">
        <v>17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60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60</v>
      </c>
      <c r="D70" s="11"/>
      <c r="E70" s="12" t="s">
        <v>13</v>
      </c>
      <c r="F70" s="13" t="n">
        <v>1.0</v>
      </c>
      <c r="G70" s="15">
        <f>G71+G72+G73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61</v>
      </c>
      <c r="E71" s="12" t="s">
        <v>42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62</v>
      </c>
      <c r="E72" s="12" t="s">
        <v>52</v>
      </c>
      <c r="F72" s="13" t="n">
        <v>2.0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63</v>
      </c>
      <c r="E73" s="12" t="s">
        <v>32</v>
      </c>
      <c r="F73" s="13" t="n">
        <v>5.0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64</v>
      </c>
      <c r="C74" s="11"/>
      <c r="D74" s="11"/>
      <c r="E74" s="12" t="s">
        <v>13</v>
      </c>
      <c r="F74" s="13" t="n">
        <v>1.0</v>
      </c>
      <c r="G74" s="15">
        <f>G75+G80+G92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65</v>
      </c>
      <c r="D75" s="11"/>
      <c r="E75" s="12" t="s">
        <v>13</v>
      </c>
      <c r="F75" s="13" t="n">
        <v>1.0</v>
      </c>
      <c r="G75" s="15">
        <f>G76+G77+G78+G79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66</v>
      </c>
      <c r="E76" s="12" t="s">
        <v>17</v>
      </c>
      <c r="F76" s="13" t="n">
        <v>310.0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67</v>
      </c>
      <c r="E77" s="12" t="s">
        <v>17</v>
      </c>
      <c r="F77" s="13" t="n">
        <v>310.0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68</v>
      </c>
      <c r="E78" s="12" t="s">
        <v>17</v>
      </c>
      <c r="F78" s="13" t="n">
        <v>200.0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69</v>
      </c>
      <c r="E79" s="12" t="s">
        <v>70</v>
      </c>
      <c r="F79" s="13" t="n">
        <v>100.0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71</v>
      </c>
      <c r="D80" s="11"/>
      <c r="E80" s="12" t="s">
        <v>13</v>
      </c>
      <c r="F80" s="13" t="n">
        <v>1.0</v>
      </c>
      <c r="G80" s="15">
        <f>G81+G82+G83+G84+G85+G86+G87+G88+G89+G90+G91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72</v>
      </c>
      <c r="E81" s="12" t="s">
        <v>35</v>
      </c>
      <c r="F81" s="13" t="n">
        <v>4.0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73</v>
      </c>
      <c r="E82" s="12" t="s">
        <v>74</v>
      </c>
      <c r="F82" s="13" t="n">
        <v>28.0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75</v>
      </c>
      <c r="E83" s="12" t="s">
        <v>32</v>
      </c>
      <c r="F83" s="13" t="n">
        <v>23.0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76</v>
      </c>
      <c r="E84" s="12" t="s">
        <v>35</v>
      </c>
      <c r="F84" s="13" t="n">
        <v>2.0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77</v>
      </c>
      <c r="E85" s="12" t="s">
        <v>17</v>
      </c>
      <c r="F85" s="14" t="n">
        <v>0.5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78</v>
      </c>
      <c r="E86" s="12" t="s">
        <v>79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80</v>
      </c>
      <c r="E87" s="12" t="s">
        <v>13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81</v>
      </c>
      <c r="E88" s="12" t="s">
        <v>74</v>
      </c>
      <c r="F88" s="13" t="n">
        <v>31.0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82</v>
      </c>
      <c r="E89" s="12" t="s">
        <v>50</v>
      </c>
      <c r="F89" s="14" t="n">
        <v>0.9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83</v>
      </c>
      <c r="E90" s="12" t="s">
        <v>52</v>
      </c>
      <c r="F90" s="13" t="n">
        <v>29.0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84</v>
      </c>
      <c r="E91" s="12" t="s">
        <v>70</v>
      </c>
      <c r="F91" s="13" t="n">
        <v>12.0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85</v>
      </c>
      <c r="D92" s="11"/>
      <c r="E92" s="12" t="s">
        <v>13</v>
      </c>
      <c r="F92" s="13" t="n">
        <v>1.0</v>
      </c>
      <c r="G92" s="15">
        <f>G93+G94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86</v>
      </c>
      <c r="E93" s="12" t="s">
        <v>87</v>
      </c>
      <c r="F93" s="13" t="n">
        <v>150.0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86</v>
      </c>
      <c r="E94" s="12" t="s">
        <v>87</v>
      </c>
      <c r="F94" s="13" t="n">
        <v>30.0</v>
      </c>
      <c r="G94" s="16"/>
      <c r="I94" s="17" t="n">
        <v>85.0</v>
      </c>
      <c r="J94" s="18" t="n">
        <v>4.0</v>
      </c>
    </row>
    <row r="95" ht="42.0" customHeight="true">
      <c r="A95" s="10" t="s">
        <v>88</v>
      </c>
      <c r="B95" s="11"/>
      <c r="C95" s="11"/>
      <c r="D95" s="11"/>
      <c r="E95" s="12" t="s">
        <v>13</v>
      </c>
      <c r="F95" s="13" t="n">
        <v>1.0</v>
      </c>
      <c r="G95" s="15">
        <f>G11+G26+G46+G65+G69+G74</f>
      </c>
      <c r="I95" s="17" t="n">
        <v>86.0</v>
      </c>
      <c r="J95" s="18"/>
    </row>
    <row r="96" ht="42.0" customHeight="true">
      <c r="A96" s="10" t="s">
        <v>89</v>
      </c>
      <c r="B96" s="11"/>
      <c r="C96" s="11"/>
      <c r="D96" s="11"/>
      <c r="E96" s="12" t="s">
        <v>13</v>
      </c>
      <c r="F96" s="13" t="n">
        <v>1.0</v>
      </c>
      <c r="G96" s="15">
        <f>G97</f>
      </c>
      <c r="I96" s="17" t="n">
        <v>87.0</v>
      </c>
      <c r="J96" s="18" t="n">
        <v>200.0</v>
      </c>
    </row>
    <row r="97" ht="42.0" customHeight="true">
      <c r="A97" s="10"/>
      <c r="B97" s="11" t="s">
        <v>90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/>
    </row>
    <row r="98" ht="42.0" customHeight="true">
      <c r="A98" s="10" t="s">
        <v>91</v>
      </c>
      <c r="B98" s="11"/>
      <c r="C98" s="11"/>
      <c r="D98" s="11"/>
      <c r="E98" s="12" t="s">
        <v>13</v>
      </c>
      <c r="F98" s="13" t="n">
        <v>1.0</v>
      </c>
      <c r="G98" s="15">
        <f>G95+G96</f>
      </c>
      <c r="I98" s="17" t="n">
        <v>89.0</v>
      </c>
      <c r="J98" s="18"/>
    </row>
    <row r="99" ht="42.0" customHeight="true">
      <c r="A99" s="10"/>
      <c r="B99" s="11" t="s">
        <v>92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210.0</v>
      </c>
    </row>
    <row r="100" ht="42.0" customHeight="true">
      <c r="A100" s="10" t="s">
        <v>93</v>
      </c>
      <c r="B100" s="11"/>
      <c r="C100" s="11"/>
      <c r="D100" s="11"/>
      <c r="E100" s="12" t="s">
        <v>13</v>
      </c>
      <c r="F100" s="13" t="n">
        <v>1.0</v>
      </c>
      <c r="G100" s="15">
        <f>G95+G96+G99</f>
      </c>
      <c r="I100" s="17" t="n">
        <v>91.0</v>
      </c>
      <c r="J100" s="18"/>
    </row>
    <row r="101" ht="42.0" customHeight="true">
      <c r="A101" s="10"/>
      <c r="B101" s="11" t="s">
        <v>94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 t="n">
        <v>220.0</v>
      </c>
    </row>
    <row r="102" ht="42.0" customHeight="true">
      <c r="A102" s="10" t="s">
        <v>95</v>
      </c>
      <c r="B102" s="11"/>
      <c r="C102" s="11"/>
      <c r="D102" s="11"/>
      <c r="E102" s="12" t="s">
        <v>13</v>
      </c>
      <c r="F102" s="13" t="n">
        <v>1.0</v>
      </c>
      <c r="G102" s="15">
        <f>G100+G101</f>
      </c>
      <c r="I102" s="17" t="n">
        <v>93.0</v>
      </c>
      <c r="J102" s="18"/>
    </row>
    <row r="103" ht="42.0" customHeight="true">
      <c r="A103" s="10" t="s">
        <v>12</v>
      </c>
      <c r="B103" s="11"/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1.0</v>
      </c>
    </row>
    <row r="104" ht="42.0" customHeight="true">
      <c r="A104" s="10"/>
      <c r="B104" s="11" t="s">
        <v>24</v>
      </c>
      <c r="C104" s="11"/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2.0</v>
      </c>
    </row>
    <row r="105" ht="42.0" customHeight="true">
      <c r="A105" s="10"/>
      <c r="B105" s="11"/>
      <c r="C105" s="11" t="s">
        <v>96</v>
      </c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97</v>
      </c>
      <c r="E106" s="12" t="s">
        <v>32</v>
      </c>
      <c r="F106" s="13" t="n">
        <v>8.0</v>
      </c>
      <c r="G106" s="16"/>
      <c r="I106" s="17" t="n">
        <v>97.0</v>
      </c>
      <c r="J106" s="18" t="n">
        <v>4.0</v>
      </c>
    </row>
    <row r="107" ht="42.0" customHeight="true">
      <c r="A107" s="10" t="s">
        <v>88</v>
      </c>
      <c r="B107" s="11"/>
      <c r="C107" s="11"/>
      <c r="D107" s="11"/>
      <c r="E107" s="12" t="s">
        <v>13</v>
      </c>
      <c r="F107" s="13" t="n">
        <v>1.0</v>
      </c>
      <c r="G107" s="15">
        <f>G104</f>
      </c>
      <c r="I107" s="17" t="n">
        <v>98.0</v>
      </c>
      <c r="J107" s="18"/>
    </row>
    <row r="108" ht="42.0" customHeight="true">
      <c r="A108" s="10" t="s">
        <v>89</v>
      </c>
      <c r="B108" s="11"/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200.0</v>
      </c>
    </row>
    <row r="109" ht="42.0" customHeight="true">
      <c r="A109" s="10"/>
      <c r="B109" s="11" t="s">
        <v>90</v>
      </c>
      <c r="C109" s="11"/>
      <c r="D109" s="11"/>
      <c r="E109" s="12" t="s">
        <v>13</v>
      </c>
      <c r="F109" s="13" t="n">
        <v>1.0</v>
      </c>
      <c r="G109" s="16"/>
      <c r="I109" s="17" t="n">
        <v>100.0</v>
      </c>
      <c r="J109" s="18"/>
    </row>
    <row r="110" ht="42.0" customHeight="true">
      <c r="A110" s="10" t="s">
        <v>91</v>
      </c>
      <c r="B110" s="11"/>
      <c r="C110" s="11"/>
      <c r="D110" s="11"/>
      <c r="E110" s="12" t="s">
        <v>13</v>
      </c>
      <c r="F110" s="13" t="n">
        <v>1.0</v>
      </c>
      <c r="G110" s="15">
        <f>G107+G108</f>
      </c>
      <c r="I110" s="17" t="n">
        <v>101.0</v>
      </c>
      <c r="J110" s="18"/>
    </row>
    <row r="111" ht="42.0" customHeight="true">
      <c r="A111" s="10"/>
      <c r="B111" s="11" t="s">
        <v>92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 t="n">
        <v>210.0</v>
      </c>
    </row>
    <row r="112" ht="42.0" customHeight="true">
      <c r="A112" s="10" t="s">
        <v>93</v>
      </c>
      <c r="B112" s="11"/>
      <c r="C112" s="11"/>
      <c r="D112" s="11"/>
      <c r="E112" s="12" t="s">
        <v>13</v>
      </c>
      <c r="F112" s="13" t="n">
        <v>1.0</v>
      </c>
      <c r="G112" s="15">
        <f>G107+G108+G111</f>
      </c>
      <c r="I112" s="17" t="n">
        <v>103.0</v>
      </c>
      <c r="J112" s="18"/>
    </row>
    <row r="113" ht="42.0" customHeight="true">
      <c r="A113" s="10"/>
      <c r="B113" s="11" t="s">
        <v>94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220.0</v>
      </c>
    </row>
    <row r="114" ht="42.0" customHeight="true">
      <c r="A114" s="10" t="s">
        <v>95</v>
      </c>
      <c r="B114" s="11"/>
      <c r="C114" s="11"/>
      <c r="D114" s="11"/>
      <c r="E114" s="12" t="s">
        <v>13</v>
      </c>
      <c r="F114" s="13" t="n">
        <v>1.0</v>
      </c>
      <c r="G114" s="15">
        <f>G112+G113</f>
      </c>
      <c r="I114" s="17" t="n">
        <v>105.0</v>
      </c>
      <c r="J114" s="18"/>
    </row>
    <row r="115" ht="42.0" customHeight="true">
      <c r="A115" s="10" t="s">
        <v>98</v>
      </c>
      <c r="B115" s="11"/>
      <c r="C115" s="11"/>
      <c r="D115" s="11"/>
      <c r="E115" s="12" t="s">
        <v>13</v>
      </c>
      <c r="F115" s="13" t="n">
        <v>1.0</v>
      </c>
      <c r="G115" s="15">
        <f>G95+G107</f>
      </c>
      <c r="I115" s="17" t="n">
        <v>106.0</v>
      </c>
      <c r="J115" s="18" t="n">
        <v>20.0</v>
      </c>
    </row>
    <row r="116" ht="42.0" customHeight="true">
      <c r="A116" s="10" t="s">
        <v>99</v>
      </c>
      <c r="B116" s="11"/>
      <c r="C116" s="11"/>
      <c r="D116" s="11"/>
      <c r="E116" s="12" t="s">
        <v>13</v>
      </c>
      <c r="F116" s="13" t="n">
        <v>1.0</v>
      </c>
      <c r="G116" s="15">
        <f>G102+G114</f>
      </c>
      <c r="I116" s="17" t="n">
        <v>107.0</v>
      </c>
      <c r="J116" s="18" t="n">
        <v>30.0</v>
      </c>
    </row>
    <row r="117" ht="42.0" customHeight="true">
      <c r="A117" s="19" t="s">
        <v>100</v>
      </c>
      <c r="B117" s="20"/>
      <c r="C117" s="20"/>
      <c r="D117" s="20"/>
      <c r="E117" s="21" t="s">
        <v>101</v>
      </c>
      <c r="F117" s="22" t="s">
        <v>101</v>
      </c>
      <c r="G117" s="24">
        <f>G116</f>
      </c>
      <c r="I117" s="26" t="n">
        <v>108.0</v>
      </c>
      <c r="J11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C33: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C44:D44"/>
    <mergeCell ref="D45"/>
    <mergeCell ref="B46:D46"/>
    <mergeCell ref="C47:D47"/>
    <mergeCell ref="D48"/>
    <mergeCell ref="D49"/>
    <mergeCell ref="D50"/>
    <mergeCell ref="D51"/>
    <mergeCell ref="D52"/>
    <mergeCell ref="D53"/>
    <mergeCell ref="D54"/>
    <mergeCell ref="C55:D55"/>
    <mergeCell ref="D56"/>
    <mergeCell ref="D57"/>
    <mergeCell ref="D58"/>
    <mergeCell ref="D59"/>
    <mergeCell ref="D60"/>
    <mergeCell ref="D61"/>
    <mergeCell ref="D62"/>
    <mergeCell ref="D63"/>
    <mergeCell ref="D64"/>
    <mergeCell ref="B65:D65"/>
    <mergeCell ref="C66:D66"/>
    <mergeCell ref="D67"/>
    <mergeCell ref="D68"/>
    <mergeCell ref="B69:D69"/>
    <mergeCell ref="C70:D70"/>
    <mergeCell ref="D71"/>
    <mergeCell ref="D72"/>
    <mergeCell ref="D73"/>
    <mergeCell ref="B74:D74"/>
    <mergeCell ref="C75:D75"/>
    <mergeCell ref="D76"/>
    <mergeCell ref="D77"/>
    <mergeCell ref="D78"/>
    <mergeCell ref="D79"/>
    <mergeCell ref="C80:D80"/>
    <mergeCell ref="D81"/>
    <mergeCell ref="D82"/>
    <mergeCell ref="D83"/>
    <mergeCell ref="D84"/>
    <mergeCell ref="D85"/>
    <mergeCell ref="D86"/>
    <mergeCell ref="D87"/>
    <mergeCell ref="D88"/>
    <mergeCell ref="D89"/>
    <mergeCell ref="D90"/>
    <mergeCell ref="D91"/>
    <mergeCell ref="C92:D92"/>
    <mergeCell ref="D93"/>
    <mergeCell ref="D94"/>
    <mergeCell ref="A95:D95"/>
    <mergeCell ref="A96:D96"/>
    <mergeCell ref="B97:D97"/>
    <mergeCell ref="A98:D98"/>
    <mergeCell ref="B99:D99"/>
    <mergeCell ref="A100:D100"/>
    <mergeCell ref="B101:D101"/>
    <mergeCell ref="A102:D102"/>
    <mergeCell ref="A103:D103"/>
    <mergeCell ref="B104:D104"/>
    <mergeCell ref="C105:D105"/>
    <mergeCell ref="D106"/>
    <mergeCell ref="A107:D107"/>
    <mergeCell ref="A108:D108"/>
    <mergeCell ref="B109:D109"/>
    <mergeCell ref="A110:D110"/>
    <mergeCell ref="B111:D111"/>
    <mergeCell ref="A112:D112"/>
    <mergeCell ref="B113:D113"/>
    <mergeCell ref="A114:D114"/>
    <mergeCell ref="A115:D115"/>
    <mergeCell ref="A116:D116"/>
    <mergeCell ref="A117:D11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2025-06-19T05:15:23Z</dcterms:created>
  <dc:creator>Apache POI</dc:creator>
</cp:coreProperties>
</file>